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235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8"/>
  <c r="F21" l="1"/>
</calcChain>
</file>

<file path=xl/sharedStrings.xml><?xml version="1.0" encoding="utf-8"?>
<sst xmlns="http://schemas.openxmlformats.org/spreadsheetml/2006/main" count="25" uniqueCount="25">
  <si>
    <t xml:space="preserve">Ведомость расходов  БФ "Попечительский Совет школы № 176" </t>
  </si>
  <si>
    <t>за ноябрь 2022г. - декабрь 2022г.</t>
  </si>
  <si>
    <t>остаток на 01.11.2022г.</t>
  </si>
  <si>
    <t>Ноябрь</t>
  </si>
  <si>
    <t>Декабрь</t>
  </si>
  <si>
    <t>Примечание</t>
  </si>
  <si>
    <t>Доходы:</t>
  </si>
  <si>
    <t>1. Пожертвования на уставную деятельность</t>
  </si>
  <si>
    <t>2. Возмещение</t>
  </si>
  <si>
    <t>3. Проценты</t>
  </si>
  <si>
    <t>Расходы</t>
  </si>
  <si>
    <t>1. Услуги по ведению бухгалтерского учета</t>
  </si>
  <si>
    <t>2.Услуги по обслуживанию расчетного счета</t>
  </si>
  <si>
    <t>Комиссия за платежи</t>
  </si>
  <si>
    <t>4. Проект "Детские общественные объединения"</t>
  </si>
  <si>
    <t>6325,00- журнал "Народное образование" (статья о лицее), 2828,00-грамоты.</t>
  </si>
  <si>
    <t>5. Проект "Школьный двор"</t>
  </si>
  <si>
    <t>6. Проект "Одаренные дети"</t>
  </si>
  <si>
    <t>67796,72-учебные товары для авиационного класса (плоскогубцы, бальза листовая, резина авиамодельная, модельный ракетный двигатель, модель ракеты класса S3), 2425,00-пульки, 3885,00-баннер для соревнований по подводной  робототехники, 868,00- методический материал для психологических тренингов с учащимися, 1099,70-оргстекло для изготовления кубков.</t>
  </si>
  <si>
    <t>7. Проект "Комфортная среда"</t>
  </si>
  <si>
    <t>20339,00-услуги интернет провайдера "Мегаком, 13440,00-триммер, 9000,00 - хозяйственный инвентарь.</t>
  </si>
  <si>
    <t>Итого расходов:</t>
  </si>
  <si>
    <t>остаток на 31.12.2022г.</t>
  </si>
  <si>
    <t>Директор Б.Ф.</t>
  </si>
  <si>
    <t>М.А.Мануйлова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</si>
</sst>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2" fontId="2" fillId="0" borderId="7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2" fontId="2" fillId="0" borderId="12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4" fillId="0" borderId="10" xfId="0" applyFont="1" applyBorder="1"/>
    <xf numFmtId="0" fontId="4" fillId="0" borderId="11" xfId="0" applyFont="1" applyBorder="1"/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2" fontId="2" fillId="0" borderId="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10" sqref="F10"/>
    </sheetView>
  </sheetViews>
  <sheetFormatPr defaultRowHeight="15"/>
  <cols>
    <col min="4" max="4" width="15.5703125" customWidth="1"/>
    <col min="5" max="5" width="13.85546875" customWidth="1"/>
    <col min="6" max="6" width="45.28515625" customWidth="1"/>
  </cols>
  <sheetData>
    <row r="1" spans="1:6" s="2" customFormat="1">
      <c r="A1" s="1" t="s">
        <v>0</v>
      </c>
      <c r="B1" s="1"/>
      <c r="C1" s="1"/>
      <c r="D1" s="1"/>
      <c r="E1" s="1"/>
      <c r="F1" s="1"/>
    </row>
    <row r="2" spans="1:6" s="2" customFormat="1">
      <c r="A2" s="1" t="s">
        <v>1</v>
      </c>
      <c r="B2" s="1"/>
      <c r="C2" s="1"/>
      <c r="D2" s="1"/>
      <c r="E2" s="1"/>
      <c r="F2" s="1"/>
    </row>
    <row r="3" spans="1:6" s="2" customFormat="1">
      <c r="A3" s="3"/>
      <c r="B3" s="3"/>
      <c r="C3" s="3"/>
      <c r="D3" s="3"/>
      <c r="E3" s="3"/>
      <c r="F3" s="3"/>
    </row>
    <row r="4" spans="1:6" s="2" customFormat="1">
      <c r="A4" s="4"/>
      <c r="B4" s="5" t="s">
        <v>2</v>
      </c>
      <c r="C4" s="5"/>
      <c r="D4" s="5"/>
      <c r="E4" s="5"/>
      <c r="F4" s="6">
        <v>1125551.53</v>
      </c>
    </row>
    <row r="5" spans="1:6" s="2" customFormat="1">
      <c r="A5" s="4"/>
      <c r="B5" s="4"/>
      <c r="C5" s="4"/>
      <c r="D5" s="4"/>
      <c r="E5" s="4"/>
      <c r="F5" s="7"/>
    </row>
    <row r="6" spans="1:6" s="2" customFormat="1">
      <c r="A6" s="8"/>
      <c r="B6" s="9"/>
      <c r="C6" s="9"/>
      <c r="D6" s="9"/>
      <c r="E6" s="10" t="s">
        <v>3</v>
      </c>
      <c r="F6" s="11"/>
    </row>
    <row r="7" spans="1:6" s="2" customFormat="1">
      <c r="A7" s="12"/>
      <c r="B7" s="13"/>
      <c r="C7" s="13"/>
      <c r="D7" s="13"/>
      <c r="E7" s="14" t="s">
        <v>4</v>
      </c>
      <c r="F7" s="15" t="s">
        <v>5</v>
      </c>
    </row>
    <row r="8" spans="1:6" s="2" customFormat="1">
      <c r="A8" s="16" t="s">
        <v>6</v>
      </c>
      <c r="B8" s="17"/>
      <c r="C8" s="17"/>
      <c r="D8" s="18"/>
      <c r="E8" s="19">
        <f>E9+E11+E10</f>
        <v>326097.5</v>
      </c>
      <c r="F8" s="20"/>
    </row>
    <row r="9" spans="1:6" s="2" customFormat="1">
      <c r="A9" s="16" t="s">
        <v>7</v>
      </c>
      <c r="B9" s="21"/>
      <c r="C9" s="21"/>
      <c r="D9" s="22"/>
      <c r="E9" s="23">
        <v>326097.5</v>
      </c>
      <c r="F9" s="20"/>
    </row>
    <row r="10" spans="1:6" s="2" customFormat="1">
      <c r="A10" s="24" t="s">
        <v>8</v>
      </c>
      <c r="B10" s="25"/>
      <c r="C10" s="25"/>
      <c r="D10" s="26"/>
      <c r="E10" s="23"/>
      <c r="F10" s="20"/>
    </row>
    <row r="11" spans="1:6" s="2" customFormat="1">
      <c r="A11" s="16" t="s">
        <v>9</v>
      </c>
      <c r="B11" s="17"/>
      <c r="C11" s="17"/>
      <c r="D11" s="18"/>
      <c r="E11" s="23"/>
      <c r="F11" s="27"/>
    </row>
    <row r="12" spans="1:6" s="2" customFormat="1">
      <c r="A12" s="16" t="s">
        <v>10</v>
      </c>
      <c r="B12" s="17"/>
      <c r="C12" s="17"/>
      <c r="D12" s="18"/>
      <c r="E12" s="23"/>
      <c r="F12" s="27"/>
    </row>
    <row r="13" spans="1:6" s="2" customFormat="1">
      <c r="A13" s="28" t="s">
        <v>11</v>
      </c>
      <c r="B13" s="28"/>
      <c r="C13" s="28"/>
      <c r="D13" s="28"/>
      <c r="E13" s="23">
        <v>66799.78</v>
      </c>
      <c r="F13" s="29"/>
    </row>
    <row r="14" spans="1:6" s="2" customFormat="1">
      <c r="A14" s="28" t="s">
        <v>12</v>
      </c>
      <c r="B14" s="28"/>
      <c r="C14" s="28"/>
      <c r="D14" s="28"/>
      <c r="E14" s="23">
        <v>3140</v>
      </c>
      <c r="F14" s="30" t="s">
        <v>13</v>
      </c>
    </row>
    <row r="15" spans="1:6" s="2" customFormat="1" ht="31.5" customHeight="1">
      <c r="A15" s="31" t="s">
        <v>14</v>
      </c>
      <c r="B15" s="32"/>
      <c r="C15" s="32"/>
      <c r="D15" s="33"/>
      <c r="E15" s="23">
        <v>9153</v>
      </c>
      <c r="F15" s="29" t="s">
        <v>15</v>
      </c>
    </row>
    <row r="16" spans="1:6" s="2" customFormat="1" ht="32.25" customHeight="1">
      <c r="A16" s="34" t="s">
        <v>16</v>
      </c>
      <c r="B16" s="35"/>
      <c r="C16" s="35"/>
      <c r="D16" s="36"/>
      <c r="E16" s="37"/>
      <c r="F16" s="29"/>
    </row>
    <row r="17" spans="1:6" s="2" customFormat="1" ht="123" customHeight="1">
      <c r="A17" s="34" t="s">
        <v>17</v>
      </c>
      <c r="B17" s="35"/>
      <c r="C17" s="35"/>
      <c r="D17" s="36"/>
      <c r="E17" s="37">
        <v>76074.42</v>
      </c>
      <c r="F17" s="29" t="s">
        <v>18</v>
      </c>
    </row>
    <row r="18" spans="1:6" s="2" customFormat="1" ht="44.25" customHeight="1">
      <c r="A18" s="34" t="s">
        <v>19</v>
      </c>
      <c r="B18" s="35"/>
      <c r="C18" s="35"/>
      <c r="D18" s="36"/>
      <c r="E18" s="37">
        <v>42779</v>
      </c>
      <c r="F18" s="29" t="s">
        <v>20</v>
      </c>
    </row>
    <row r="19" spans="1:6" s="2" customFormat="1">
      <c r="A19" s="38" t="s">
        <v>21</v>
      </c>
      <c r="B19" s="38"/>
      <c r="C19" s="38"/>
      <c r="D19" s="38"/>
      <c r="E19" s="39">
        <f>E13+E14+E15+E16+E17+E18</f>
        <v>197946.2</v>
      </c>
      <c r="F19" s="20"/>
    </row>
    <row r="20" spans="1:6" s="2" customFormat="1">
      <c r="A20" s="4"/>
      <c r="B20" s="4"/>
      <c r="C20" s="4"/>
      <c r="D20" s="4"/>
      <c r="E20" s="4"/>
      <c r="F20" s="4"/>
    </row>
    <row r="21" spans="1:6" s="2" customFormat="1">
      <c r="A21" s="4"/>
      <c r="B21" s="40" t="s">
        <v>22</v>
      </c>
      <c r="C21" s="40"/>
      <c r="D21" s="40"/>
      <c r="E21" s="40"/>
      <c r="F21" s="41">
        <f>F4+E8-E19</f>
        <v>1253702.83</v>
      </c>
    </row>
    <row r="22" spans="1:6" s="2" customFormat="1">
      <c r="A22" s="42"/>
      <c r="B22" s="42"/>
      <c r="C22" s="42"/>
      <c r="D22" s="42"/>
      <c r="E22" s="42"/>
      <c r="F22" s="43"/>
    </row>
    <row r="23" spans="1:6" s="2" customFormat="1">
      <c r="A23" s="44" t="s">
        <v>23</v>
      </c>
      <c r="B23" s="44"/>
      <c r="C23" s="44"/>
      <c r="D23" s="44"/>
      <c r="E23" s="40" t="s">
        <v>24</v>
      </c>
      <c r="F23" s="40"/>
    </row>
  </sheetData>
  <mergeCells count="18">
    <mergeCell ref="A16:D16"/>
    <mergeCell ref="A17:D17"/>
    <mergeCell ref="A18:D18"/>
    <mergeCell ref="A19:D19"/>
    <mergeCell ref="B21:E21"/>
    <mergeCell ref="E23:F23"/>
    <mergeCell ref="A9:D9"/>
    <mergeCell ref="A11:D11"/>
    <mergeCell ref="A12:D12"/>
    <mergeCell ref="A13:D13"/>
    <mergeCell ref="A14:D14"/>
    <mergeCell ref="A15:D15"/>
    <mergeCell ref="A1:F1"/>
    <mergeCell ref="A2:F2"/>
    <mergeCell ref="B4:E4"/>
    <mergeCell ref="A6:D6"/>
    <mergeCell ref="A7:D7"/>
    <mergeCell ref="A8:D8"/>
  </mergeCells>
  <pageMargins left="0" right="0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2023-01-10T09:22:11Z</cp:lastPrinted>
  <dcterms:created xsi:type="dcterms:W3CDTF">2023-01-10T09:21:12Z</dcterms:created>
  <dcterms:modified xsi:type="dcterms:W3CDTF">2023-01-10T09:22:45Z</dcterms:modified>
</cp:coreProperties>
</file>